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24226"/>
  <mc:AlternateContent xmlns:mc="http://schemas.openxmlformats.org/markup-compatibility/2006">
    <mc:Choice Requires="x15">
      <x15ac:absPath xmlns:x15ac="http://schemas.microsoft.com/office/spreadsheetml/2010/11/ac" url="\\strand.com\projects\COL\4000--4099\4068\002\Designs-Studies-Reports\Quantities\Bid Items\For Bidders\"/>
    </mc:Choice>
  </mc:AlternateContent>
  <xr:revisionPtr revIDLastSave="0" documentId="13_ncr:1_{743FA569-0C2B-416C-BFCB-320A352334F1}" xr6:coauthVersionLast="47" xr6:coauthVersionMax="47" xr10:uidLastSave="{00000000-0000-0000-0000-000000000000}"/>
  <bookViews>
    <workbookView xWindow="38280" yWindow="-120" windowWidth="38640" windowHeight="21120" xr2:uid="{00000000-000D-0000-FFFF-FFFF00000000}"/>
  </bookViews>
  <sheets>
    <sheet name="Bid" sheetId="5"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9" i="5" l="1"/>
  <c r="F20" i="5"/>
  <c r="F21" i="5"/>
  <c r="F22" i="5"/>
  <c r="F23" i="5"/>
  <c r="F24" i="5"/>
  <c r="F25" i="5"/>
  <c r="F26" i="5"/>
  <c r="F27" i="5"/>
  <c r="F28" i="5"/>
  <c r="F29" i="5"/>
  <c r="F30" i="5"/>
  <c r="F31" i="5"/>
  <c r="F32" i="5"/>
  <c r="F33" i="5"/>
  <c r="F34" i="5"/>
  <c r="F35" i="5"/>
  <c r="F36" i="5"/>
  <c r="F37" i="5"/>
  <c r="F38" i="5"/>
  <c r="F39" i="5"/>
  <c r="F40" i="5"/>
  <c r="F41" i="5"/>
  <c r="F42" i="5"/>
  <c r="F43" i="5"/>
  <c r="F44" i="5"/>
  <c r="F45" i="5"/>
  <c r="F46" i="5"/>
  <c r="F47" i="5"/>
  <c r="F48" i="5"/>
  <c r="F49" i="5"/>
  <c r="F50" i="5"/>
  <c r="F51" i="5"/>
  <c r="F18" i="5"/>
  <c r="F55" i="5" l="1"/>
</calcChain>
</file>

<file path=xl/sharedStrings.xml><?xml version="1.0" encoding="utf-8"?>
<sst xmlns="http://schemas.openxmlformats.org/spreadsheetml/2006/main" count="85" uniqueCount="59">
  <si>
    <t>Unit</t>
  </si>
  <si>
    <t>LS</t>
  </si>
  <si>
    <t>CYS</t>
  </si>
  <si>
    <t>DOL</t>
  </si>
  <si>
    <t>SYS</t>
  </si>
  <si>
    <t>TON</t>
  </si>
  <si>
    <t>LFT</t>
  </si>
  <si>
    <t>LBS</t>
  </si>
  <si>
    <t>EACH</t>
  </si>
  <si>
    <t>Bid Unit Price</t>
  </si>
  <si>
    <t>Bid Price</t>
  </si>
  <si>
    <t>Estimated Quantity</t>
  </si>
  <si>
    <t>Item No.</t>
  </si>
  <si>
    <t>CONSTRUCTION ENGINEERING
105-06845</t>
  </si>
  <si>
    <t>MOBILIZATION AND DEMOBILIZATION
110-01001</t>
  </si>
  <si>
    <t>CLEARING RIGHT-OF-WAY
201-52370</t>
  </si>
  <si>
    <t>PRESENT STRUCTURE, REMOVE, STRUCTURE NO. P-004
202-51330</t>
  </si>
  <si>
    <t>EXCAVATION, COMMON
203-02000</t>
  </si>
  <si>
    <t>BORROW
203-02070</t>
  </si>
  <si>
    <t>STORMWATER MANAGEMENT BUDGET
205-12108</t>
  </si>
  <si>
    <t>STORMWATER MANAGEMENT IMPLEMENTATION
205-12616</t>
  </si>
  <si>
    <t>SWQCP PREPARATION
205-12618</t>
  </si>
  <si>
    <t>SUBGRADE TREATMENT, TYPE IC
207-09935</t>
  </si>
  <si>
    <t>STRUCTURE BACKFILL, TYPE 5
211-09268</t>
  </si>
  <si>
    <t>GEOTEXTILE FOR PAVEMENT, TYPE 2A
214-12238</t>
  </si>
  <si>
    <t>GEOTEXTILE FOR PAVEMENT, TYPE 2B
214-12239</t>
  </si>
  <si>
    <t>COMPACTED AGGREGATE, NO. 2
301-12231</t>
  </si>
  <si>
    <t>COMPACTED AGGREGATE, NO. 8
301-12233</t>
  </si>
  <si>
    <t>COMPACTED AGGREGATE, NO. 53
301-12234</t>
  </si>
  <si>
    <t>COMPACTED AGGREGATE, NO. 53
303-01180</t>
  </si>
  <si>
    <t>MILLING, ASPHALT, 1 1/2 IN.
306-08034</t>
  </si>
  <si>
    <t>QC/QA-HMA, 3, 58S, SURFACE, 9.5 mm
401-000002</t>
  </si>
  <si>
    <t>QC/QA-HMA, 3, 58S, INTERMEDIATE, 19.0 mm
401-000038</t>
  </si>
  <si>
    <t>QC/QA-HMA, 3, 58S, BASE, 25.0 mm
401-000047</t>
  </si>
  <si>
    <t>JOINT ADHESIVE
401-11526</t>
  </si>
  <si>
    <t>ASPHALT FOR TACK COAT
406-05520</t>
  </si>
  <si>
    <t>GEOTEXTILE FOR RIPRAP, TYPE 2A
616-12248</t>
  </si>
  <si>
    <t>FERTILIZER FOR PERMANENT SEEDING
621-06545</t>
  </si>
  <si>
    <t>SEED MIXTURE, FLOODPLAIN
621-12612</t>
  </si>
  <si>
    <t>SIGN, 'DO NOT SPRAY'
621-52448</t>
  </si>
  <si>
    <t>ARTICULATED CONCRETE BLOCK
621-09815</t>
  </si>
  <si>
    <t>TEMPORARY SHORING
702-04325</t>
  </si>
  <si>
    <t>STRUCTURE, REINFORCED CONCRETE, BOX SECTIONS, 10 FT X 9 FT
714-11195</t>
  </si>
  <si>
    <t>LINE, PAINT, BROKEN, YELLOW, 6 IN.
808-12764</t>
  </si>
  <si>
    <t>LINE, PAINT, SOLID, WHITE, 6 IN.
808-75007</t>
  </si>
  <si>
    <t>LINE, PAINT, SOLID, YELLOW, 6 IN.
808-75047</t>
  </si>
  <si>
    <t>Description</t>
  </si>
  <si>
    <t>PIPE, TYPE 3, CIRCULAR, DIAMETER 12 IN.
715-05168</t>
  </si>
  <si>
    <t>BID</t>
  </si>
  <si>
    <t>JOHNSON COUNTY COMMISIONERS</t>
  </si>
  <si>
    <t>JOHNSON COUNTY, INDIANA</t>
  </si>
  <si>
    <t>The following prices per item shall be furnishing and installing the carious items of material and work as specified and shown on the Drawings. Bidder agrees to perform the Work as shown on the Drawings and described in the Specifications for the following listed prices. Bidder acknowledges that estimated quantities are not guaranteed, and are solely for the purpose of comparison of Bids, and final payment for all Unit Price Bid Items will be based on actual quantities, determined as provided in the Contract Documents.</t>
  </si>
  <si>
    <t>NOTE: A price must be bid for each item in the Bid, even though the estimated quantity is zero. Unbalanced or unreasonable unit prices may cause rejection of the Bid.</t>
  </si>
  <si>
    <t>CULVERT P-004 REPLACEMENT</t>
  </si>
  <si>
    <t>Dollars</t>
  </si>
  <si>
    <t>$</t>
  </si>
  <si>
    <t>(Words)</t>
  </si>
  <si>
    <t>(Numbers)</t>
  </si>
  <si>
    <t>COMPUTED TOTAL BID CONTRACT CULVERT P-004 (ITEMS 1 THROUGH 34)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</si>
</sst>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5" formatCode="0."/>
  </numFmts>
  <fonts count="9" x14ac:knownFonts="1">
    <font>
      <sz val="11"/>
      <color theme="1"/>
      <name val="Calibri"/>
      <family val="2"/>
      <scheme val="minor"/>
    </font>
    <font>
      <sz val="10"/>
      <color rgb="FF000000"/>
      <name val="Arial"/>
      <family val="2"/>
    </font>
    <font>
      <i/>
      <sz val="10"/>
      <name val="Arial"/>
      <family val="2"/>
    </font>
    <font>
      <b/>
      <sz val="10"/>
      <name val="Arial"/>
      <family val="2"/>
    </font>
    <font>
      <sz val="10"/>
      <name val="Arial"/>
      <family val="2"/>
    </font>
    <font>
      <sz val="11"/>
      <color theme="1"/>
      <name val="Calibri"/>
      <family val="2"/>
      <scheme val="minor"/>
    </font>
    <font>
      <sz val="12"/>
      <color theme="1"/>
      <name val="Arial"/>
      <family val="2"/>
    </font>
    <font>
      <sz val="11"/>
      <color theme="1"/>
      <name val="Arial"/>
      <family val="2"/>
    </font>
    <font>
      <sz val="16"/>
      <color theme="1"/>
      <name val="Arial"/>
      <family val="2"/>
    </font>
  </fonts>
  <fills count="2">
    <fill>
      <patternFill patternType="none"/>
    </fill>
    <fill>
      <patternFill patternType="gray125"/>
    </fill>
  </fills>
  <borders count="17">
    <border>
      <left/>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right/>
      <top/>
      <bottom style="thin">
        <color indexed="64"/>
      </bottom>
      <diagonal/>
    </border>
    <border>
      <left/>
      <right/>
      <top/>
      <bottom style="double">
        <color indexed="64"/>
      </bottom>
      <diagonal/>
    </border>
    <border>
      <left/>
      <right/>
      <top style="thin">
        <color indexed="64"/>
      </top>
      <bottom/>
      <diagonal/>
    </border>
    <border>
      <left/>
      <right/>
      <top style="double">
        <color indexed="64"/>
      </top>
      <bottom/>
      <diagonal/>
    </border>
    <border>
      <left style="double">
        <color indexed="64"/>
      </left>
      <right style="thin">
        <color auto="1"/>
      </right>
      <top style="double">
        <color indexed="64"/>
      </top>
      <bottom style="thin">
        <color indexed="64"/>
      </bottom>
      <diagonal/>
    </border>
    <border>
      <left style="thin">
        <color auto="1"/>
      </left>
      <right style="thin">
        <color auto="1"/>
      </right>
      <top style="double">
        <color indexed="64"/>
      </top>
      <bottom style="thin">
        <color indexed="64"/>
      </bottom>
      <diagonal/>
    </border>
    <border>
      <left style="thin">
        <color auto="1"/>
      </left>
      <right style="double">
        <color indexed="64"/>
      </right>
      <top style="double">
        <color indexed="64"/>
      </top>
      <bottom style="thin">
        <color indexed="64"/>
      </bottom>
      <diagonal/>
    </border>
    <border>
      <left style="double">
        <color indexed="64"/>
      </left>
      <right style="thin">
        <color auto="1"/>
      </right>
      <top/>
      <bottom style="thin">
        <color auto="1"/>
      </bottom>
      <diagonal/>
    </border>
    <border>
      <left style="thin">
        <color auto="1"/>
      </left>
      <right style="double">
        <color indexed="64"/>
      </right>
      <top/>
      <bottom style="thin">
        <color auto="1"/>
      </bottom>
      <diagonal/>
    </border>
    <border>
      <left style="double">
        <color indexed="64"/>
      </left>
      <right style="thin">
        <color auto="1"/>
      </right>
      <top style="thin">
        <color auto="1"/>
      </top>
      <bottom style="thin">
        <color auto="1"/>
      </bottom>
      <diagonal/>
    </border>
    <border>
      <left style="thin">
        <color auto="1"/>
      </left>
      <right style="double">
        <color indexed="64"/>
      </right>
      <top style="thin">
        <color auto="1"/>
      </top>
      <bottom style="thin">
        <color auto="1"/>
      </bottom>
      <diagonal/>
    </border>
    <border>
      <left style="double">
        <color indexed="64"/>
      </left>
      <right style="thin">
        <color auto="1"/>
      </right>
      <top style="thin">
        <color auto="1"/>
      </top>
      <bottom style="double">
        <color indexed="64"/>
      </bottom>
      <diagonal/>
    </border>
    <border>
      <left style="thin">
        <color auto="1"/>
      </left>
      <right style="thin">
        <color auto="1"/>
      </right>
      <top style="thin">
        <color auto="1"/>
      </top>
      <bottom style="double">
        <color indexed="64"/>
      </bottom>
      <diagonal/>
    </border>
    <border>
      <left style="thin">
        <color auto="1"/>
      </left>
      <right style="double">
        <color indexed="64"/>
      </right>
      <top style="thin">
        <color auto="1"/>
      </top>
      <bottom style="double">
        <color indexed="64"/>
      </bottom>
      <diagonal/>
    </border>
  </borders>
  <cellStyleXfs count="2">
    <xf numFmtId="0" fontId="0" fillId="0" borderId="0"/>
    <xf numFmtId="44" fontId="5" fillId="0" borderId="0" applyFont="0" applyFill="0" applyBorder="0" applyAlignment="0" applyProtection="0"/>
  </cellStyleXfs>
  <cellXfs count="38">
    <xf numFmtId="0" fontId="0" fillId="0" borderId="0" xfId="0"/>
    <xf numFmtId="0" fontId="7" fillId="0" borderId="3" xfId="0" applyFont="1" applyBorder="1" applyAlignment="1" applyProtection="1">
      <alignment horizontal="center" wrapText="1"/>
      <protection locked="0"/>
    </xf>
    <xf numFmtId="0" fontId="0" fillId="0" borderId="0" xfId="0" applyProtection="1">
      <protection locked="0"/>
    </xf>
    <xf numFmtId="44" fontId="4" fillId="0" borderId="1" xfId="1" applyFont="1" applyBorder="1" applyAlignment="1" applyProtection="1">
      <alignment horizontal="left" vertical="center"/>
      <protection locked="0"/>
    </xf>
    <xf numFmtId="44" fontId="4" fillId="0" borderId="2" xfId="1" applyFont="1" applyBorder="1" applyAlignment="1" applyProtection="1">
      <alignment horizontal="left" vertical="center"/>
      <protection locked="0"/>
    </xf>
    <xf numFmtId="44" fontId="4" fillId="0" borderId="2" xfId="1" applyFont="1" applyFill="1" applyBorder="1" applyAlignment="1" applyProtection="1">
      <alignment horizontal="left" vertical="center"/>
      <protection locked="0"/>
    </xf>
    <xf numFmtId="44" fontId="4" fillId="0" borderId="15" xfId="1" applyFont="1" applyBorder="1" applyAlignment="1" applyProtection="1">
      <alignment horizontal="left" vertical="center"/>
      <protection locked="0"/>
    </xf>
    <xf numFmtId="0" fontId="6" fillId="0" borderId="0" xfId="0" applyFont="1" applyAlignment="1" applyProtection="1">
      <alignment horizontal="center"/>
    </xf>
    <xf numFmtId="0" fontId="6" fillId="0" borderId="0" xfId="0" applyFont="1" applyProtection="1"/>
    <xf numFmtId="0" fontId="7" fillId="0" borderId="0" xfId="0" applyFont="1" applyProtection="1"/>
    <xf numFmtId="0" fontId="7" fillId="0" borderId="0" xfId="0" applyFont="1" applyAlignment="1" applyProtection="1">
      <alignment horizontal="left" vertical="top" wrapText="1"/>
    </xf>
    <xf numFmtId="0" fontId="7" fillId="0" borderId="0" xfId="0" applyFont="1" applyAlignment="1" applyProtection="1">
      <alignment horizontal="left" vertical="top" wrapText="1"/>
    </xf>
    <xf numFmtId="0" fontId="1" fillId="0" borderId="0" xfId="0" applyFont="1" applyAlignment="1" applyProtection="1">
      <alignment vertical="center" wrapText="1"/>
    </xf>
    <xf numFmtId="0" fontId="0" fillId="0" borderId="0" xfId="0" applyProtection="1"/>
    <xf numFmtId="0" fontId="0" fillId="0" borderId="0" xfId="0" applyAlignment="1" applyProtection="1">
      <alignment horizontal="center"/>
    </xf>
    <xf numFmtId="0" fontId="2" fillId="0" borderId="0" xfId="0" applyFont="1" applyAlignment="1" applyProtection="1">
      <alignment horizontal="center"/>
    </xf>
    <xf numFmtId="0" fontId="3" fillId="0" borderId="7" xfId="0" applyFont="1" applyBorder="1" applyAlignment="1" applyProtection="1">
      <alignment horizontal="center" vertical="center"/>
    </xf>
    <xf numFmtId="0" fontId="3" fillId="0" borderId="8" xfId="0" applyFont="1" applyBorder="1" applyAlignment="1" applyProtection="1">
      <alignment horizontal="center" vertical="center"/>
    </xf>
    <xf numFmtId="0" fontId="3" fillId="0" borderId="8" xfId="0" applyFont="1" applyBorder="1" applyAlignment="1" applyProtection="1">
      <alignment horizontal="center" vertical="center" wrapText="1"/>
    </xf>
    <xf numFmtId="165" fontId="1" fillId="0" borderId="10" xfId="0" applyNumberFormat="1" applyFont="1" applyBorder="1" applyAlignment="1" applyProtection="1">
      <alignment horizontal="left" vertical="center" wrapText="1"/>
    </xf>
    <xf numFmtId="0" fontId="1" fillId="0" borderId="1" xfId="0" applyFont="1" applyBorder="1" applyAlignment="1" applyProtection="1">
      <alignment horizontal="left" vertical="center" wrapText="1"/>
    </xf>
    <xf numFmtId="3" fontId="4" fillId="0" borderId="1" xfId="0" applyNumberFormat="1" applyFont="1" applyBorder="1" applyAlignment="1" applyProtection="1">
      <alignment horizontal="right" vertical="center"/>
    </xf>
    <xf numFmtId="165" fontId="1" fillId="0" borderId="12" xfId="0" applyNumberFormat="1" applyFont="1" applyBorder="1" applyAlignment="1" applyProtection="1">
      <alignment horizontal="left" vertical="center" wrapText="1"/>
    </xf>
    <xf numFmtId="0" fontId="1" fillId="0" borderId="2" xfId="0" applyFont="1" applyBorder="1" applyAlignment="1" applyProtection="1">
      <alignment horizontal="left" vertical="center" wrapText="1"/>
    </xf>
    <xf numFmtId="3" fontId="4" fillId="0" borderId="2" xfId="0" applyNumberFormat="1" applyFont="1" applyBorder="1" applyAlignment="1" applyProtection="1">
      <alignment horizontal="right" vertical="center"/>
    </xf>
    <xf numFmtId="165" fontId="1" fillId="0" borderId="14" xfId="0" applyNumberFormat="1" applyFont="1" applyBorder="1" applyAlignment="1" applyProtection="1">
      <alignment horizontal="left" vertical="center" wrapText="1"/>
    </xf>
    <xf numFmtId="0" fontId="1" fillId="0" borderId="15" xfId="0" applyFont="1" applyBorder="1" applyAlignment="1" applyProtection="1">
      <alignment horizontal="left" vertical="center" wrapText="1"/>
    </xf>
    <xf numFmtId="3" fontId="4" fillId="0" borderId="15" xfId="0" applyNumberFormat="1" applyFont="1" applyBorder="1" applyAlignment="1" applyProtection="1">
      <alignment horizontal="right" vertical="center"/>
    </xf>
    <xf numFmtId="44" fontId="4" fillId="0" borderId="2" xfId="1" applyFont="1" applyBorder="1" applyAlignment="1" applyProtection="1">
      <alignment horizontal="left" vertical="center"/>
    </xf>
    <xf numFmtId="0" fontId="3" fillId="0" borderId="9" xfId="0" applyFont="1" applyBorder="1" applyAlignment="1" applyProtection="1">
      <alignment horizontal="center" vertical="center"/>
    </xf>
    <xf numFmtId="44" fontId="4" fillId="0" borderId="11" xfId="1" applyFont="1" applyBorder="1" applyAlignment="1" applyProtection="1">
      <alignment horizontal="left" vertical="center"/>
    </xf>
    <xf numFmtId="44" fontId="4" fillId="0" borderId="13" xfId="1" applyFont="1" applyBorder="1" applyAlignment="1" applyProtection="1">
      <alignment horizontal="left" vertical="center"/>
    </xf>
    <xf numFmtId="44" fontId="4" fillId="0" borderId="16" xfId="1" applyFont="1" applyBorder="1" applyAlignment="1" applyProtection="1">
      <alignment horizontal="left" vertical="center"/>
    </xf>
    <xf numFmtId="0" fontId="6" fillId="0" borderId="0" xfId="0" applyFont="1" applyAlignment="1" applyProtection="1">
      <alignment horizontal="left"/>
    </xf>
    <xf numFmtId="0" fontId="8" fillId="0" borderId="4" xfId="0" applyFont="1" applyBorder="1" applyAlignment="1" applyProtection="1">
      <alignment horizontal="left"/>
    </xf>
    <xf numFmtId="4" fontId="8" fillId="0" borderId="4" xfId="0" applyNumberFormat="1" applyFont="1" applyBorder="1" applyProtection="1"/>
    <xf numFmtId="0" fontId="6" fillId="0" borderId="6" xfId="0" applyFont="1" applyBorder="1" applyAlignment="1" applyProtection="1">
      <alignment horizontal="center"/>
    </xf>
    <xf numFmtId="0" fontId="6" fillId="0" borderId="5" xfId="0" applyFont="1" applyBorder="1" applyAlignment="1" applyProtection="1">
      <alignment horizontal="center"/>
    </xf>
  </cellXfs>
  <cellStyles count="2">
    <cellStyle name="Currency" xfId="1" builtinId="4"/>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335757-DF51-4CBB-8C92-7AD4C6928407}">
  <dimension ref="A1:F56"/>
  <sheetViews>
    <sheetView tabSelected="1" zoomScale="85" zoomScaleNormal="85" workbookViewId="0">
      <selection activeCell="E18" sqref="E18"/>
    </sheetView>
  </sheetViews>
  <sheetFormatPr defaultRowHeight="15" x14ac:dyDescent="0.25"/>
  <cols>
    <col min="1" max="1" width="10.7109375" style="2" bestFit="1" customWidth="1"/>
    <col min="2" max="2" width="46" style="2" bestFit="1" customWidth="1"/>
    <col min="3" max="3" width="12.7109375" style="2" customWidth="1"/>
    <col min="4" max="4" width="10.7109375" style="2" customWidth="1"/>
    <col min="5" max="6" width="20.7109375" style="2" customWidth="1"/>
    <col min="7" max="16384" width="9.140625" style="2"/>
  </cols>
  <sheetData>
    <row r="1" spans="1:6" ht="15.75" x14ac:dyDescent="0.25">
      <c r="A1" s="7" t="s">
        <v>48</v>
      </c>
      <c r="B1" s="7"/>
      <c r="C1" s="7"/>
      <c r="D1" s="7"/>
      <c r="E1" s="7"/>
      <c r="F1" s="7"/>
    </row>
    <row r="2" spans="1:6" ht="15.75" x14ac:dyDescent="0.25">
      <c r="A2" s="8"/>
      <c r="B2" s="8"/>
      <c r="C2" s="8"/>
      <c r="D2" s="8"/>
      <c r="E2" s="8"/>
      <c r="F2" s="8"/>
    </row>
    <row r="3" spans="1:6" ht="15.75" x14ac:dyDescent="0.25">
      <c r="A3" s="7" t="s">
        <v>49</v>
      </c>
      <c r="B3" s="7"/>
      <c r="C3" s="7"/>
      <c r="D3" s="7"/>
      <c r="E3" s="7"/>
      <c r="F3" s="7"/>
    </row>
    <row r="4" spans="1:6" ht="15.75" x14ac:dyDescent="0.25">
      <c r="A4" s="7" t="s">
        <v>50</v>
      </c>
      <c r="B4" s="7"/>
      <c r="C4" s="7"/>
      <c r="D4" s="7"/>
      <c r="E4" s="7"/>
      <c r="F4" s="7"/>
    </row>
    <row r="5" spans="1:6" ht="15.75" x14ac:dyDescent="0.25">
      <c r="A5" s="7" t="s">
        <v>53</v>
      </c>
      <c r="B5" s="7"/>
      <c r="C5" s="7"/>
      <c r="D5" s="7"/>
      <c r="E5" s="7"/>
      <c r="F5" s="7"/>
    </row>
    <row r="6" spans="1:6" x14ac:dyDescent="0.25">
      <c r="A6" s="9"/>
      <c r="B6" s="9"/>
      <c r="C6" s="9"/>
      <c r="D6" s="9"/>
      <c r="E6" s="9"/>
      <c r="F6" s="9"/>
    </row>
    <row r="7" spans="1:6" x14ac:dyDescent="0.25">
      <c r="A7" s="9"/>
      <c r="B7" s="9"/>
      <c r="C7" s="9"/>
      <c r="D7" s="9"/>
      <c r="E7" s="9"/>
      <c r="F7" s="9"/>
    </row>
    <row r="8" spans="1:6" x14ac:dyDescent="0.25">
      <c r="A8" s="10" t="s">
        <v>51</v>
      </c>
      <c r="B8" s="10"/>
      <c r="C8" s="10"/>
      <c r="D8" s="10"/>
      <c r="E8" s="10"/>
      <c r="F8" s="10"/>
    </row>
    <row r="9" spans="1:6" x14ac:dyDescent="0.25">
      <c r="A9" s="10"/>
      <c r="B9" s="10"/>
      <c r="C9" s="10"/>
      <c r="D9" s="10"/>
      <c r="E9" s="10"/>
      <c r="F9" s="10"/>
    </row>
    <row r="10" spans="1:6" x14ac:dyDescent="0.25">
      <c r="A10" s="10"/>
      <c r="B10" s="10"/>
      <c r="C10" s="10"/>
      <c r="D10" s="10"/>
      <c r="E10" s="10"/>
      <c r="F10" s="10"/>
    </row>
    <row r="11" spans="1:6" x14ac:dyDescent="0.25">
      <c r="A11" s="10"/>
      <c r="B11" s="10"/>
      <c r="C11" s="10"/>
      <c r="D11" s="10"/>
      <c r="E11" s="10"/>
      <c r="F11" s="10"/>
    </row>
    <row r="12" spans="1:6" x14ac:dyDescent="0.25">
      <c r="A12" s="10"/>
      <c r="B12" s="10"/>
      <c r="C12" s="10"/>
      <c r="D12" s="10"/>
      <c r="E12" s="10"/>
      <c r="F12" s="10"/>
    </row>
    <row r="13" spans="1:6" x14ac:dyDescent="0.25">
      <c r="A13" s="11"/>
      <c r="B13" s="11"/>
      <c r="C13" s="11"/>
      <c r="D13" s="11"/>
      <c r="E13" s="11"/>
      <c r="F13" s="11"/>
    </row>
    <row r="14" spans="1:6" x14ac:dyDescent="0.25">
      <c r="A14" s="10" t="s">
        <v>52</v>
      </c>
      <c r="B14" s="10"/>
      <c r="C14" s="10"/>
      <c r="D14" s="10"/>
      <c r="E14" s="10"/>
      <c r="F14" s="10"/>
    </row>
    <row r="15" spans="1:6" x14ac:dyDescent="0.25">
      <c r="A15" s="10"/>
      <c r="B15" s="10"/>
      <c r="C15" s="10"/>
      <c r="D15" s="10"/>
      <c r="E15" s="10"/>
      <c r="F15" s="10"/>
    </row>
    <row r="16" spans="1:6" ht="15.75" thickBot="1" x14ac:dyDescent="0.3">
      <c r="A16" s="12"/>
      <c r="B16" s="13"/>
      <c r="C16" s="14"/>
      <c r="D16" s="15"/>
      <c r="E16" s="14"/>
      <c r="F16" s="14"/>
    </row>
    <row r="17" spans="1:6" ht="26.25" thickTop="1" x14ac:dyDescent="0.25">
      <c r="A17" s="16" t="s">
        <v>12</v>
      </c>
      <c r="B17" s="17" t="s">
        <v>46</v>
      </c>
      <c r="C17" s="18" t="s">
        <v>11</v>
      </c>
      <c r="D17" s="17" t="s">
        <v>0</v>
      </c>
      <c r="E17" s="17" t="s">
        <v>9</v>
      </c>
      <c r="F17" s="29" t="s">
        <v>10</v>
      </c>
    </row>
    <row r="18" spans="1:6" ht="25.5" x14ac:dyDescent="0.25">
      <c r="A18" s="19">
        <v>1</v>
      </c>
      <c r="B18" s="20" t="s">
        <v>13</v>
      </c>
      <c r="C18" s="21">
        <v>1</v>
      </c>
      <c r="D18" s="20" t="s">
        <v>1</v>
      </c>
      <c r="E18" s="3"/>
      <c r="F18" s="30">
        <f>C18*E18</f>
        <v>0</v>
      </c>
    </row>
    <row r="19" spans="1:6" ht="25.5" x14ac:dyDescent="0.25">
      <c r="A19" s="22">
        <v>2</v>
      </c>
      <c r="B19" s="23" t="s">
        <v>14</v>
      </c>
      <c r="C19" s="24">
        <v>1</v>
      </c>
      <c r="D19" s="23" t="s">
        <v>1</v>
      </c>
      <c r="E19" s="4"/>
      <c r="F19" s="31">
        <f t="shared" ref="F19:F51" si="0">C19*E19</f>
        <v>0</v>
      </c>
    </row>
    <row r="20" spans="1:6" ht="25.5" x14ac:dyDescent="0.25">
      <c r="A20" s="22">
        <v>3</v>
      </c>
      <c r="B20" s="23" t="s">
        <v>15</v>
      </c>
      <c r="C20" s="24">
        <v>1</v>
      </c>
      <c r="D20" s="23" t="s">
        <v>1</v>
      </c>
      <c r="E20" s="4"/>
      <c r="F20" s="31">
        <f t="shared" si="0"/>
        <v>0</v>
      </c>
    </row>
    <row r="21" spans="1:6" ht="38.25" x14ac:dyDescent="0.25">
      <c r="A21" s="22">
        <v>4</v>
      </c>
      <c r="B21" s="23" t="s">
        <v>16</v>
      </c>
      <c r="C21" s="24">
        <v>1</v>
      </c>
      <c r="D21" s="23" t="s">
        <v>1</v>
      </c>
      <c r="E21" s="4"/>
      <c r="F21" s="31">
        <f t="shared" si="0"/>
        <v>0</v>
      </c>
    </row>
    <row r="22" spans="1:6" ht="25.5" x14ac:dyDescent="0.25">
      <c r="A22" s="22">
        <v>5</v>
      </c>
      <c r="B22" s="23" t="s">
        <v>17</v>
      </c>
      <c r="C22" s="24">
        <v>235</v>
      </c>
      <c r="D22" s="23" t="s">
        <v>2</v>
      </c>
      <c r="E22" s="4"/>
      <c r="F22" s="31">
        <f t="shared" si="0"/>
        <v>0</v>
      </c>
    </row>
    <row r="23" spans="1:6" ht="25.5" x14ac:dyDescent="0.25">
      <c r="A23" s="22">
        <v>6</v>
      </c>
      <c r="B23" s="23" t="s">
        <v>18</v>
      </c>
      <c r="C23" s="24">
        <v>345</v>
      </c>
      <c r="D23" s="23" t="s">
        <v>2</v>
      </c>
      <c r="E23" s="4"/>
      <c r="F23" s="31">
        <f t="shared" si="0"/>
        <v>0</v>
      </c>
    </row>
    <row r="24" spans="1:6" ht="25.5" x14ac:dyDescent="0.25">
      <c r="A24" s="22">
        <v>7</v>
      </c>
      <c r="B24" s="23" t="s">
        <v>19</v>
      </c>
      <c r="C24" s="24">
        <v>4592</v>
      </c>
      <c r="D24" s="23" t="s">
        <v>3</v>
      </c>
      <c r="E24" s="28">
        <v>1</v>
      </c>
      <c r="F24" s="31">
        <f t="shared" si="0"/>
        <v>4592</v>
      </c>
    </row>
    <row r="25" spans="1:6" ht="38.25" x14ac:dyDescent="0.25">
      <c r="A25" s="22">
        <v>8</v>
      </c>
      <c r="B25" s="23" t="s">
        <v>20</v>
      </c>
      <c r="C25" s="24">
        <v>1</v>
      </c>
      <c r="D25" s="23" t="s">
        <v>1</v>
      </c>
      <c r="E25" s="4"/>
      <c r="F25" s="31">
        <f t="shared" si="0"/>
        <v>0</v>
      </c>
    </row>
    <row r="26" spans="1:6" ht="25.5" x14ac:dyDescent="0.25">
      <c r="A26" s="22">
        <v>9</v>
      </c>
      <c r="B26" s="23" t="s">
        <v>21</v>
      </c>
      <c r="C26" s="24">
        <v>1</v>
      </c>
      <c r="D26" s="23" t="s">
        <v>1</v>
      </c>
      <c r="E26" s="4"/>
      <c r="F26" s="31">
        <f t="shared" si="0"/>
        <v>0</v>
      </c>
    </row>
    <row r="27" spans="1:6" ht="25.5" x14ac:dyDescent="0.25">
      <c r="A27" s="22">
        <v>10</v>
      </c>
      <c r="B27" s="23" t="s">
        <v>22</v>
      </c>
      <c r="C27" s="24">
        <v>241</v>
      </c>
      <c r="D27" s="23" t="s">
        <v>4</v>
      </c>
      <c r="E27" s="4"/>
      <c r="F27" s="31">
        <f t="shared" si="0"/>
        <v>0</v>
      </c>
    </row>
    <row r="28" spans="1:6" ht="25.5" x14ac:dyDescent="0.25">
      <c r="A28" s="22">
        <v>11</v>
      </c>
      <c r="B28" s="23" t="s">
        <v>23</v>
      </c>
      <c r="C28" s="24">
        <v>305</v>
      </c>
      <c r="D28" s="23" t="s">
        <v>2</v>
      </c>
      <c r="E28" s="4"/>
      <c r="F28" s="31">
        <f t="shared" si="0"/>
        <v>0</v>
      </c>
    </row>
    <row r="29" spans="1:6" ht="25.5" x14ac:dyDescent="0.25">
      <c r="A29" s="22">
        <v>12</v>
      </c>
      <c r="B29" s="23" t="s">
        <v>24</v>
      </c>
      <c r="C29" s="24">
        <v>114</v>
      </c>
      <c r="D29" s="23" t="s">
        <v>4</v>
      </c>
      <c r="E29" s="4"/>
      <c r="F29" s="31">
        <f t="shared" si="0"/>
        <v>0</v>
      </c>
    </row>
    <row r="30" spans="1:6" ht="25.5" x14ac:dyDescent="0.25">
      <c r="A30" s="22">
        <v>13</v>
      </c>
      <c r="B30" s="23" t="s">
        <v>25</v>
      </c>
      <c r="C30" s="24">
        <v>241</v>
      </c>
      <c r="D30" s="23" t="s">
        <v>4</v>
      </c>
      <c r="E30" s="4"/>
      <c r="F30" s="31">
        <f t="shared" si="0"/>
        <v>0</v>
      </c>
    </row>
    <row r="31" spans="1:6" ht="25.5" x14ac:dyDescent="0.25">
      <c r="A31" s="22">
        <v>14</v>
      </c>
      <c r="B31" s="23" t="s">
        <v>26</v>
      </c>
      <c r="C31" s="24">
        <v>27</v>
      </c>
      <c r="D31" s="23" t="s">
        <v>2</v>
      </c>
      <c r="E31" s="4"/>
      <c r="F31" s="31">
        <f t="shared" si="0"/>
        <v>0</v>
      </c>
    </row>
    <row r="32" spans="1:6" ht="25.5" x14ac:dyDescent="0.25">
      <c r="A32" s="22">
        <v>15</v>
      </c>
      <c r="B32" s="23" t="s">
        <v>27</v>
      </c>
      <c r="C32" s="24">
        <v>160</v>
      </c>
      <c r="D32" s="23" t="s">
        <v>2</v>
      </c>
      <c r="E32" s="4"/>
      <c r="F32" s="31">
        <f t="shared" si="0"/>
        <v>0</v>
      </c>
    </row>
    <row r="33" spans="1:6" ht="25.5" x14ac:dyDescent="0.25">
      <c r="A33" s="22">
        <v>16</v>
      </c>
      <c r="B33" s="23" t="s">
        <v>28</v>
      </c>
      <c r="C33" s="24">
        <v>27</v>
      </c>
      <c r="D33" s="23" t="s">
        <v>2</v>
      </c>
      <c r="E33" s="4"/>
      <c r="F33" s="31">
        <f t="shared" si="0"/>
        <v>0</v>
      </c>
    </row>
    <row r="34" spans="1:6" ht="25.5" x14ac:dyDescent="0.25">
      <c r="A34" s="22">
        <v>17</v>
      </c>
      <c r="B34" s="23" t="s">
        <v>29</v>
      </c>
      <c r="C34" s="24">
        <v>26</v>
      </c>
      <c r="D34" s="23" t="s">
        <v>5</v>
      </c>
      <c r="E34" s="4"/>
      <c r="F34" s="31">
        <f t="shared" si="0"/>
        <v>0</v>
      </c>
    </row>
    <row r="35" spans="1:6" ht="25.5" x14ac:dyDescent="0.25">
      <c r="A35" s="22">
        <v>18</v>
      </c>
      <c r="B35" s="23" t="s">
        <v>30</v>
      </c>
      <c r="C35" s="24">
        <v>269</v>
      </c>
      <c r="D35" s="23" t="s">
        <v>4</v>
      </c>
      <c r="E35" s="4"/>
      <c r="F35" s="31">
        <f t="shared" si="0"/>
        <v>0</v>
      </c>
    </row>
    <row r="36" spans="1:6" ht="25.5" x14ac:dyDescent="0.25">
      <c r="A36" s="22">
        <v>19</v>
      </c>
      <c r="B36" s="23" t="s">
        <v>31</v>
      </c>
      <c r="C36" s="24">
        <v>40</v>
      </c>
      <c r="D36" s="23" t="s">
        <v>5</v>
      </c>
      <c r="E36" s="4"/>
      <c r="F36" s="31">
        <f t="shared" si="0"/>
        <v>0</v>
      </c>
    </row>
    <row r="37" spans="1:6" ht="25.5" x14ac:dyDescent="0.25">
      <c r="A37" s="22">
        <v>20</v>
      </c>
      <c r="B37" s="23" t="s">
        <v>32</v>
      </c>
      <c r="C37" s="24">
        <v>30</v>
      </c>
      <c r="D37" s="23" t="s">
        <v>5</v>
      </c>
      <c r="E37" s="4"/>
      <c r="F37" s="31">
        <f t="shared" si="0"/>
        <v>0</v>
      </c>
    </row>
    <row r="38" spans="1:6" ht="25.5" x14ac:dyDescent="0.25">
      <c r="A38" s="22">
        <v>21</v>
      </c>
      <c r="B38" s="23" t="s">
        <v>33</v>
      </c>
      <c r="C38" s="24">
        <v>74</v>
      </c>
      <c r="D38" s="23" t="s">
        <v>5</v>
      </c>
      <c r="E38" s="4"/>
      <c r="F38" s="31">
        <f t="shared" si="0"/>
        <v>0</v>
      </c>
    </row>
    <row r="39" spans="1:6" ht="25.5" x14ac:dyDescent="0.25">
      <c r="A39" s="22">
        <v>22</v>
      </c>
      <c r="B39" s="23" t="s">
        <v>34</v>
      </c>
      <c r="C39" s="24">
        <v>315</v>
      </c>
      <c r="D39" s="23" t="s">
        <v>6</v>
      </c>
      <c r="E39" s="4"/>
      <c r="F39" s="31">
        <f t="shared" si="0"/>
        <v>0</v>
      </c>
    </row>
    <row r="40" spans="1:6" ht="25.5" x14ac:dyDescent="0.25">
      <c r="A40" s="22">
        <v>23</v>
      </c>
      <c r="B40" s="23" t="s">
        <v>35</v>
      </c>
      <c r="C40" s="24">
        <v>1</v>
      </c>
      <c r="D40" s="23" t="s">
        <v>5</v>
      </c>
      <c r="E40" s="4"/>
      <c r="F40" s="31">
        <f t="shared" si="0"/>
        <v>0</v>
      </c>
    </row>
    <row r="41" spans="1:6" ht="25.5" x14ac:dyDescent="0.25">
      <c r="A41" s="22">
        <v>24</v>
      </c>
      <c r="B41" s="23" t="s">
        <v>36</v>
      </c>
      <c r="C41" s="24">
        <v>156</v>
      </c>
      <c r="D41" s="23" t="s">
        <v>4</v>
      </c>
      <c r="E41" s="4"/>
      <c r="F41" s="31">
        <f t="shared" si="0"/>
        <v>0</v>
      </c>
    </row>
    <row r="42" spans="1:6" ht="25.5" x14ac:dyDescent="0.25">
      <c r="A42" s="22">
        <v>25</v>
      </c>
      <c r="B42" s="23" t="s">
        <v>37</v>
      </c>
      <c r="C42" s="24">
        <v>1</v>
      </c>
      <c r="D42" s="23" t="s">
        <v>5</v>
      </c>
      <c r="E42" s="4"/>
      <c r="F42" s="31">
        <f t="shared" si="0"/>
        <v>0</v>
      </c>
    </row>
    <row r="43" spans="1:6" ht="25.5" x14ac:dyDescent="0.25">
      <c r="A43" s="22">
        <v>26</v>
      </c>
      <c r="B43" s="23" t="s">
        <v>38</v>
      </c>
      <c r="C43" s="24">
        <v>38</v>
      </c>
      <c r="D43" s="23" t="s">
        <v>7</v>
      </c>
      <c r="E43" s="4"/>
      <c r="F43" s="31">
        <f t="shared" si="0"/>
        <v>0</v>
      </c>
    </row>
    <row r="44" spans="1:6" ht="25.5" x14ac:dyDescent="0.25">
      <c r="A44" s="22">
        <v>27</v>
      </c>
      <c r="B44" s="23" t="s">
        <v>39</v>
      </c>
      <c r="C44" s="24">
        <v>4</v>
      </c>
      <c r="D44" s="23" t="s">
        <v>8</v>
      </c>
      <c r="E44" s="5"/>
      <c r="F44" s="31">
        <f t="shared" si="0"/>
        <v>0</v>
      </c>
    </row>
    <row r="45" spans="1:6" ht="25.5" x14ac:dyDescent="0.25">
      <c r="A45" s="22">
        <v>28</v>
      </c>
      <c r="B45" s="23" t="s">
        <v>40</v>
      </c>
      <c r="C45" s="24">
        <v>139</v>
      </c>
      <c r="D45" s="23" t="s">
        <v>4</v>
      </c>
      <c r="E45" s="4"/>
      <c r="F45" s="31">
        <f t="shared" si="0"/>
        <v>0</v>
      </c>
    </row>
    <row r="46" spans="1:6" ht="25.5" x14ac:dyDescent="0.25">
      <c r="A46" s="22">
        <v>29</v>
      </c>
      <c r="B46" s="23" t="s">
        <v>41</v>
      </c>
      <c r="C46" s="24">
        <v>1</v>
      </c>
      <c r="D46" s="23" t="s">
        <v>1</v>
      </c>
      <c r="E46" s="4"/>
      <c r="F46" s="31">
        <f t="shared" si="0"/>
        <v>0</v>
      </c>
    </row>
    <row r="47" spans="1:6" ht="38.25" x14ac:dyDescent="0.25">
      <c r="A47" s="22">
        <v>30</v>
      </c>
      <c r="B47" s="23" t="s">
        <v>42</v>
      </c>
      <c r="C47" s="24">
        <v>52</v>
      </c>
      <c r="D47" s="23" t="s">
        <v>6</v>
      </c>
      <c r="E47" s="4"/>
      <c r="F47" s="31">
        <f t="shared" si="0"/>
        <v>0</v>
      </c>
    </row>
    <row r="48" spans="1:6" ht="25.5" x14ac:dyDescent="0.25">
      <c r="A48" s="22">
        <v>31</v>
      </c>
      <c r="B48" s="23" t="s">
        <v>47</v>
      </c>
      <c r="C48" s="24">
        <v>8</v>
      </c>
      <c r="D48" s="23" t="s">
        <v>6</v>
      </c>
      <c r="E48" s="4"/>
      <c r="F48" s="31">
        <f t="shared" si="0"/>
        <v>0</v>
      </c>
    </row>
    <row r="49" spans="1:6" ht="25.5" x14ac:dyDescent="0.25">
      <c r="A49" s="22">
        <v>32</v>
      </c>
      <c r="B49" s="23" t="s">
        <v>43</v>
      </c>
      <c r="C49" s="24">
        <v>50</v>
      </c>
      <c r="D49" s="23" t="s">
        <v>6</v>
      </c>
      <c r="E49" s="4"/>
      <c r="F49" s="31">
        <f t="shared" si="0"/>
        <v>0</v>
      </c>
    </row>
    <row r="50" spans="1:6" ht="25.5" x14ac:dyDescent="0.25">
      <c r="A50" s="22">
        <v>33</v>
      </c>
      <c r="B50" s="23" t="s">
        <v>44</v>
      </c>
      <c r="C50" s="24">
        <v>340</v>
      </c>
      <c r="D50" s="23" t="s">
        <v>6</v>
      </c>
      <c r="E50" s="4"/>
      <c r="F50" s="31">
        <f t="shared" si="0"/>
        <v>0</v>
      </c>
    </row>
    <row r="51" spans="1:6" ht="26.25" thickBot="1" x14ac:dyDescent="0.3">
      <c r="A51" s="25">
        <v>34</v>
      </c>
      <c r="B51" s="26" t="s">
        <v>45</v>
      </c>
      <c r="C51" s="27">
        <v>170</v>
      </c>
      <c r="D51" s="26" t="s">
        <v>6</v>
      </c>
      <c r="E51" s="6"/>
      <c r="F51" s="32">
        <f t="shared" si="0"/>
        <v>0</v>
      </c>
    </row>
    <row r="52" spans="1:6" ht="15.75" thickTop="1" x14ac:dyDescent="0.25">
      <c r="A52" s="13"/>
      <c r="B52" s="13"/>
      <c r="C52" s="13"/>
      <c r="D52" s="13"/>
      <c r="E52" s="13"/>
      <c r="F52" s="13"/>
    </row>
    <row r="53" spans="1:6" ht="15.75" x14ac:dyDescent="0.25">
      <c r="A53" s="33" t="s">
        <v>58</v>
      </c>
      <c r="B53" s="33"/>
      <c r="C53" s="33"/>
      <c r="D53" s="33"/>
      <c r="E53" s="33"/>
      <c r="F53" s="33"/>
    </row>
    <row r="54" spans="1:6" x14ac:dyDescent="0.25">
      <c r="A54" s="9"/>
      <c r="B54" s="9"/>
      <c r="C54" s="9"/>
      <c r="D54" s="9"/>
      <c r="E54" s="9"/>
      <c r="F54" s="9"/>
    </row>
    <row r="55" spans="1:6" ht="21" thickBot="1" x14ac:dyDescent="0.35">
      <c r="A55" s="1"/>
      <c r="B55" s="1"/>
      <c r="C55" s="1"/>
      <c r="D55" s="9" t="s">
        <v>54</v>
      </c>
      <c r="E55" s="34" t="s">
        <v>55</v>
      </c>
      <c r="F55" s="35">
        <f>SUM(F18:F51)</f>
        <v>4592</v>
      </c>
    </row>
    <row r="56" spans="1:6" ht="16.5" thickTop="1" x14ac:dyDescent="0.25">
      <c r="A56" s="37" t="s">
        <v>56</v>
      </c>
      <c r="B56" s="37"/>
      <c r="C56" s="37"/>
      <c r="D56" s="9"/>
      <c r="E56" s="36" t="s">
        <v>57</v>
      </c>
      <c r="F56" s="36"/>
    </row>
  </sheetData>
  <sheetProtection algorithmName="SHA-512" hashValue="f0aFCXR3UsCbyZDP8t4Q3ohh25pV+7CeiGuKk9rMzyS6BnMNSd0kojRyYJcc+TKRQLh6NUatHoFHEw4yE11Fww==" saltValue="EMfzEiA9Jj/17G+mmSbWow==" spinCount="100000" sheet="1" objects="1" scenarios="1" selectLockedCells="1"/>
  <mergeCells count="10">
    <mergeCell ref="A53:F53"/>
    <mergeCell ref="A55:C55"/>
    <mergeCell ref="A56:C56"/>
    <mergeCell ref="E56:F56"/>
    <mergeCell ref="A1:F1"/>
    <mergeCell ref="A3:F3"/>
    <mergeCell ref="A4:F4"/>
    <mergeCell ref="A5:F5"/>
    <mergeCell ref="A8:F12"/>
    <mergeCell ref="A14:F15"/>
  </mergeCells>
  <pageMargins left="0.7" right="0.7" top="0.75" bottom="0.75" header="0.3" footer="0.3"/>
  <pageSetup scale="75" orientation="portrait" horizontalDpi="30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Bid</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 Stickney</dc:creator>
  <cp:lastModifiedBy>Fenimore, Mariah</cp:lastModifiedBy>
  <dcterms:created xsi:type="dcterms:W3CDTF">2021-06-30T17:54:11Z</dcterms:created>
  <dcterms:modified xsi:type="dcterms:W3CDTF">2026-02-05T15:19:50Z</dcterms:modified>
</cp:coreProperties>
</file>